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46966\Dropbox\DropDR\2019 GIW\GIW Final\AR-500\"/>
    </mc:Choice>
  </mc:AlternateContent>
  <xr:revisionPtr revIDLastSave="0" documentId="13_ncr:1_{9FCF303D-1098-464A-A4CC-C272034EF185}" xr6:coauthVersionLast="43" xr6:coauthVersionMax="43" xr10:uidLastSave="{00000000-0000-0000-0000-000000000000}"/>
  <bookViews>
    <workbookView xWindow="-120" yWindow="-120" windowWidth="29040" windowHeight="15840" xr2:uid="{B5C6E45B-DF14-4087-97DB-5C96B768EF45}"/>
  </bookViews>
  <sheets>
    <sheet name="FY 2019 GIW" sheetId="1" r:id="rId1"/>
  </sheets>
  <definedNames>
    <definedName name="_xlnm._FilterDatabase" localSheetId="0" hidden="1">'FY 2019 GIW'!$A$6:$V$6</definedName>
    <definedName name="_xlnm.Print_Titles" localSheetId="0">'FY 2019 GIW'!$5:$6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V7" i="1" l="1"/>
  <c r="U7" i="1"/>
  <c r="H3" i="1"/>
</calcChain>
</file>

<file path=xl/sharedStrings.xml><?xml version="1.0" encoding="utf-8"?>
<sst xmlns="http://schemas.openxmlformats.org/spreadsheetml/2006/main" count="59" uniqueCount="50">
  <si>
    <t>Field Office:</t>
  </si>
  <si>
    <t>Collaborative Applicant (CA) Name:</t>
  </si>
  <si>
    <t>CoC Number:</t>
  </si>
  <si>
    <t>CoC Name:</t>
  </si>
  <si>
    <r>
      <t xml:space="preserve">CoC's Annual Renewal Demand </t>
    </r>
    <r>
      <rPr>
        <b/>
        <sz val="12"/>
        <color rgb="FFFF0000"/>
        <rFont val="Calibri"/>
        <family val="2"/>
        <scheme val="minor"/>
      </rPr>
      <t>(Estimated)</t>
    </r>
    <r>
      <rPr>
        <b/>
        <sz val="12"/>
        <rFont val="Calibri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</si>
  <si>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</si>
  <si>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</si>
  <si>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</si>
  <si>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</si>
  <si>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</si>
  <si>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</si>
  <si>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</si>
  <si>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Calibri"/>
        <family val="2"/>
        <scheme val="minor"/>
      </rPr>
      <t>Project Component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</si>
  <si>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Leasing</t>
  </si>
  <si>
    <t>Rental Assistance</t>
  </si>
  <si>
    <t>Supportive Services</t>
  </si>
  <si>
    <t>Operating Costs</t>
  </si>
  <si>
    <t>HMIS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</si>
  <si>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</si>
  <si>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</si>
  <si>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</si>
  <si>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</si>
  <si>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</si>
  <si>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</si>
  <si>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</si>
  <si>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</si>
  <si>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</si>
  <si>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</si>
  <si>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</si>
  <si>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</si>
  <si>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City of Fayetteville</t>
  </si>
  <si>
    <t>Hearth TH - 2018</t>
  </si>
  <si>
    <t>AR0038L6F011806</t>
  </si>
  <si>
    <t>TH</t>
  </si>
  <si>
    <t>Actual Rent</t>
  </si>
  <si>
    <t>Little Rock</t>
  </si>
  <si>
    <t>AR-501</t>
  </si>
  <si>
    <t>Fayetteville/Northwest Arkansas CoC</t>
  </si>
  <si>
    <t>Hearth PSH bonus (1) - 2018</t>
  </si>
  <si>
    <t>AR0039L6F011805</t>
  </si>
  <si>
    <t>PH</t>
  </si>
  <si>
    <t>Hearth PSH - 2018</t>
  </si>
  <si>
    <t>AR0043L6F011804</t>
  </si>
  <si>
    <t>Hearth PSH bonus (2) - 2018</t>
  </si>
  <si>
    <t>AR0044L6F011804</t>
  </si>
  <si>
    <t>Community Development of Bentionvill/Bella Vista</t>
  </si>
  <si>
    <t>PSH Bonus</t>
  </si>
  <si>
    <t>AR0055L6F011802</t>
  </si>
  <si>
    <t>FMR</t>
  </si>
  <si>
    <t>Northwest Arkansas Continuum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</si>
</sst>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164" fontId="6" fillId="4" borderId="10" xfId="1" applyNumberFormat="1" applyFont="1" applyFill="1" applyBorder="1" applyAlignment="1" applyProtection="1">
      <alignment horizontal="center" vertical="center"/>
      <protection hidden="1"/>
    </xf>
    <xf numFmtId="164" fontId="6" fillId="4" borderId="0" xfId="1" applyNumberFormat="1" applyFont="1" applyFill="1" applyAlignment="1" applyProtection="1">
      <alignment horizontal="center" vertical="center"/>
      <protection hidden="1"/>
    </xf>
    <xf numFmtId="164" fontId="6" fillId="5" borderId="12" xfId="0" applyNumberFormat="1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>
      <alignment horizontal="center" vertical="center"/>
    </xf>
    <xf numFmtId="164" fontId="2" fillId="5" borderId="12" xfId="0" applyNumberFormat="1" applyFont="1" applyFill="1" applyBorder="1" applyAlignment="1">
      <alignment horizontal="center" vertical="center"/>
    </xf>
    <xf numFmtId="164" fontId="6" fillId="5" borderId="6" xfId="0" applyNumberFormat="1" applyFont="1" applyFill="1" applyBorder="1" applyAlignment="1" applyProtection="1">
      <alignment horizontal="center" vertical="center"/>
      <protection locked="0"/>
    </xf>
    <xf numFmtId="164" fontId="6" fillId="5" borderId="2" xfId="0" applyNumberFormat="1" applyFont="1" applyFill="1" applyBorder="1" applyAlignment="1" applyProtection="1">
      <alignment horizontal="center" vertical="center"/>
      <protection locked="0"/>
    </xf>
    <xf numFmtId="164" fontId="6" fillId="5" borderId="7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4" fontId="3" fillId="3" borderId="9" xfId="1" applyNumberFormat="1" applyFont="1" applyFill="1" applyBorder="1" applyAlignment="1" applyProtection="1">
      <alignment horizontal="center" vertical="center"/>
      <protection hidden="1"/>
    </xf>
    <xf numFmtId="164" fontId="3" fillId="3" borderId="10" xfId="1" applyNumberFormat="1" applyFont="1" applyFill="1" applyBorder="1" applyAlignment="1" applyProtection="1">
      <alignment horizontal="center" vertical="center"/>
      <protection hidden="1"/>
    </xf>
    <xf numFmtId="164" fontId="3" fillId="3" borderId="11" xfId="1" applyNumberFormat="1" applyFont="1" applyFill="1" applyBorder="1" applyAlignment="1" applyProtection="1">
      <alignment horizontal="center" vertical="center"/>
      <protection hidden="1"/>
    </xf>
  </cellXfs>
  <cellStyles count="2">
    <cellStyle name="Currency" xfId="1" builtinId="4"/>
    <cellStyle name="Normal" xfId="0" builtinId="0"/>
  </cellStyles>
  <dxfs count="5">
    <dxf>
      <fill>
        <patternFill>
          <bgColor rgb="FFCAFFCA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aters, Robert P" id="{2B80D625-D19D-4D88-AE00-C17E7ADADDCA}" userId="S::Robert.P.Waters@hud.gov::dacfde52-7948-4cd6-87e3-1364655f3fc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EAD05-0B1F-4AE7-AF79-17F836E67773}">
  <sheetPr codeName="Sheet13">
    <pageSetUpPr fitToPage="1"/>
  </sheetPr>
  <dimension ref="A1:V20"/>
  <sheetViews>
    <sheetView tabSelected="1"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20.7109375" customWidth="1"/>
    <col min="2" max="3" width="17.7109375" customWidth="1"/>
    <col min="4" max="12" width="11.7109375" customWidth="1"/>
    <col min="13" max="21" width="10.7109375" customWidth="1"/>
    <col min="22" max="22" width="12.7109375" customWidth="1"/>
  </cols>
  <sheetData>
    <row r="1" spans="1:22" ht="35.25" customHeight="1" x14ac:dyDescent="0.25">
      <c r="A1" s="1" t="s">
        <v>0</v>
      </c>
      <c r="B1" s="23" t="s">
        <v>35</v>
      </c>
      <c r="C1" s="23"/>
      <c r="D1" s="23"/>
      <c r="E1" s="24" t="s">
        <v>1</v>
      </c>
      <c r="F1" s="25"/>
      <c r="G1" s="26"/>
      <c r="H1" s="27" t="s">
        <v>49</v>
      </c>
      <c r="I1" s="28"/>
      <c r="J1" s="29"/>
    </row>
    <row r="2" spans="1:22" ht="35.25" customHeight="1" x14ac:dyDescent="0.25">
      <c r="A2" s="1" t="s">
        <v>2</v>
      </c>
      <c r="B2" s="23" t="s">
        <v>36</v>
      </c>
      <c r="C2" s="23"/>
      <c r="D2" s="23"/>
      <c r="E2" s="30"/>
      <c r="F2" s="31"/>
      <c r="G2" s="31"/>
      <c r="H2" s="31"/>
      <c r="I2" s="31"/>
      <c r="J2" s="32"/>
    </row>
    <row r="3" spans="1:22" ht="35.25" customHeight="1" x14ac:dyDescent="0.25">
      <c r="A3" s="2" t="s">
        <v>3</v>
      </c>
      <c r="B3" s="23" t="s">
        <v>37</v>
      </c>
      <c r="C3" s="23"/>
      <c r="D3" s="23"/>
      <c r="E3" s="33" t="s">
        <v>4</v>
      </c>
      <c r="F3" s="34"/>
      <c r="G3" s="35"/>
      <c r="H3" s="36">
        <f ca="1">SUM(OFFSET(V6,1,0,500,1))</f>
        <v>323438</v>
      </c>
      <c r="I3" s="37"/>
      <c r="J3" s="38"/>
    </row>
    <row r="4" spans="1:22" ht="16.899999999999999" customHeight="1" x14ac:dyDescent="0.25">
      <c r="A4" s="3"/>
      <c r="B4" s="4"/>
      <c r="C4" s="4"/>
      <c r="D4" s="4"/>
      <c r="E4" s="3"/>
      <c r="F4" s="5"/>
      <c r="G4" s="6"/>
      <c r="H4" s="7"/>
      <c r="I4" s="7"/>
    </row>
    <row r="5" spans="1:22" x14ac:dyDescent="0.25">
      <c r="A5" s="19" t="s">
        <v>5</v>
      </c>
      <c r="B5" s="20"/>
      <c r="C5" s="20"/>
      <c r="D5" s="20"/>
      <c r="E5" s="21"/>
      <c r="F5" s="22" t="s">
        <v>6</v>
      </c>
      <c r="G5" s="22"/>
      <c r="H5" s="22"/>
      <c r="I5" s="22"/>
      <c r="J5" s="22"/>
      <c r="K5" s="22"/>
      <c r="L5" s="22" t="s">
        <v>7</v>
      </c>
      <c r="M5" s="22"/>
      <c r="N5" s="22"/>
      <c r="O5" s="22"/>
      <c r="P5" s="22"/>
      <c r="Q5" s="22"/>
      <c r="R5" s="22"/>
      <c r="S5" s="22"/>
      <c r="T5" s="22"/>
      <c r="U5" s="19"/>
      <c r="V5" s="8"/>
    </row>
    <row r="6" spans="1:22" ht="56.25" customHeight="1" x14ac:dyDescent="0.25">
      <c r="A6" s="9" t="s">
        <v>8</v>
      </c>
      <c r="B6" s="9" t="s">
        <v>9</v>
      </c>
      <c r="C6" s="9" t="s">
        <v>10</v>
      </c>
      <c r="D6" s="9" t="s">
        <v>11</v>
      </c>
      <c r="E6" s="10" t="s">
        <v>12</v>
      </c>
      <c r="F6" s="9" t="s">
        <v>13</v>
      </c>
      <c r="G6" s="9" t="s">
        <v>14</v>
      </c>
      <c r="H6" s="9" t="s">
        <v>15</v>
      </c>
      <c r="I6" s="9" t="s">
        <v>16</v>
      </c>
      <c r="J6" s="9" t="s">
        <v>17</v>
      </c>
      <c r="K6" s="9" t="s">
        <v>18</v>
      </c>
      <c r="L6" s="9" t="s">
        <v>19</v>
      </c>
      <c r="M6" s="9" t="s">
        <v>20</v>
      </c>
      <c r="N6" s="9" t="s">
        <v>21</v>
      </c>
      <c r="O6" s="9" t="s">
        <v>22</v>
      </c>
      <c r="P6" s="9" t="s">
        <v>23</v>
      </c>
      <c r="Q6" s="9" t="s">
        <v>24</v>
      </c>
      <c r="R6" s="9" t="s">
        <v>25</v>
      </c>
      <c r="S6" s="9" t="s">
        <v>26</v>
      </c>
      <c r="T6" s="9" t="s">
        <v>27</v>
      </c>
      <c r="U6" s="11" t="s">
        <v>28</v>
      </c>
      <c r="V6" s="12" t="s">
        <v>29</v>
      </c>
    </row>
    <row r="7" spans="1:22" x14ac:dyDescent="0.25">
      <c r="A7" s="13" t="s">
        <v>30</v>
      </c>
      <c r="B7" s="13" t="s">
        <v>31</v>
      </c>
      <c r="C7" s="14" t="s">
        <v>32</v>
      </c>
      <c r="D7" s="14">
        <v>2020</v>
      </c>
      <c r="E7" s="14" t="s">
        <v>33</v>
      </c>
      <c r="F7" s="15">
        <v>0</v>
      </c>
      <c r="G7" s="15">
        <v>30960</v>
      </c>
      <c r="H7" s="15">
        <v>5214</v>
      </c>
      <c r="I7" s="15">
        <v>0</v>
      </c>
      <c r="J7" s="15">
        <v>0</v>
      </c>
      <c r="K7" s="15">
        <v>3345</v>
      </c>
      <c r="L7" s="14" t="s">
        <v>34</v>
      </c>
      <c r="M7" s="16">
        <v>0</v>
      </c>
      <c r="N7" s="16">
        <v>0</v>
      </c>
      <c r="O7" s="16">
        <v>1</v>
      </c>
      <c r="P7" s="16">
        <v>3</v>
      </c>
      <c r="Q7" s="16">
        <v>2</v>
      </c>
      <c r="R7" s="16">
        <v>0</v>
      </c>
      <c r="S7" s="16">
        <v>0</v>
      </c>
      <c r="T7" s="16">
        <v>0</v>
      </c>
      <c r="U7" s="17">
        <f>SUM(M7:T7)</f>
        <v>6</v>
      </c>
      <c r="V7" s="18">
        <f>SUM(F7:K7)</f>
        <v>39519</v>
      </c>
    </row>
    <row r="8" spans="1:22" x14ac:dyDescent="0.25">
      <c r="A8" s="13" t="s">
        <v>30</v>
      </c>
      <c r="B8" s="13" t="s">
        <v>38</v>
      </c>
      <c r="C8" s="14" t="s">
        <v>39</v>
      </c>
      <c r="D8" s="14">
        <v>2020</v>
      </c>
      <c r="E8" s="14" t="s">
        <v>40</v>
      </c>
      <c r="F8" s="15">
        <v>0</v>
      </c>
      <c r="G8" s="15">
        <v>27852</v>
      </c>
      <c r="H8" s="15">
        <v>4936</v>
      </c>
      <c r="I8" s="15">
        <v>0</v>
      </c>
      <c r="J8" s="15">
        <v>0</v>
      </c>
      <c r="K8" s="15">
        <v>0</v>
      </c>
      <c r="L8" s="14" t="s">
        <v>34</v>
      </c>
      <c r="M8" s="16">
        <v>0</v>
      </c>
      <c r="N8" s="16">
        <v>0</v>
      </c>
      <c r="O8" s="16">
        <v>3</v>
      </c>
      <c r="P8" s="16">
        <v>1</v>
      </c>
      <c r="Q8" s="16">
        <v>0</v>
      </c>
      <c r="R8" s="16">
        <v>0</v>
      </c>
      <c r="S8" s="16">
        <v>0</v>
      </c>
      <c r="T8" s="16">
        <v>0</v>
      </c>
      <c r="U8" s="17">
        <f t="shared" ref="U8:U20" si="0">SUM(M8:T8)</f>
        <v>4</v>
      </c>
      <c r="V8" s="18">
        <f t="shared" ref="V8:V20" si="1">SUM(F8:K8)</f>
        <v>32788</v>
      </c>
    </row>
    <row r="9" spans="1:22" x14ac:dyDescent="0.25">
      <c r="A9" s="13" t="s">
        <v>30</v>
      </c>
      <c r="B9" s="13" t="s">
        <v>41</v>
      </c>
      <c r="C9" s="14" t="s">
        <v>42</v>
      </c>
      <c r="D9" s="14">
        <v>2020</v>
      </c>
      <c r="E9" s="14" t="s">
        <v>40</v>
      </c>
      <c r="F9" s="15">
        <v>0</v>
      </c>
      <c r="G9" s="15">
        <v>136116</v>
      </c>
      <c r="H9" s="15">
        <v>32693</v>
      </c>
      <c r="I9" s="15">
        <v>0</v>
      </c>
      <c r="J9" s="15">
        <v>0</v>
      </c>
      <c r="K9" s="15">
        <v>6768</v>
      </c>
      <c r="L9" s="14" t="s">
        <v>34</v>
      </c>
      <c r="M9" s="16">
        <v>0</v>
      </c>
      <c r="N9" s="16">
        <v>0</v>
      </c>
      <c r="O9" s="16">
        <v>3</v>
      </c>
      <c r="P9" s="16">
        <v>11</v>
      </c>
      <c r="Q9" s="16">
        <v>2</v>
      </c>
      <c r="R9" s="16">
        <v>0</v>
      </c>
      <c r="S9" s="16">
        <v>0</v>
      </c>
      <c r="T9" s="16">
        <v>0</v>
      </c>
      <c r="U9" s="17">
        <f t="shared" si="0"/>
        <v>16</v>
      </c>
      <c r="V9" s="18">
        <f t="shared" si="1"/>
        <v>175577</v>
      </c>
    </row>
    <row r="10" spans="1:22" x14ac:dyDescent="0.25">
      <c r="A10" s="13" t="s">
        <v>30</v>
      </c>
      <c r="B10" s="13" t="s">
        <v>43</v>
      </c>
      <c r="C10" s="14" t="s">
        <v>44</v>
      </c>
      <c r="D10" s="14">
        <v>2020</v>
      </c>
      <c r="E10" s="14" t="s">
        <v>40</v>
      </c>
      <c r="F10" s="15">
        <v>0</v>
      </c>
      <c r="G10" s="15">
        <v>27852</v>
      </c>
      <c r="H10" s="15">
        <v>6100</v>
      </c>
      <c r="I10" s="15">
        <v>0</v>
      </c>
      <c r="J10" s="15">
        <v>0</v>
      </c>
      <c r="K10" s="15">
        <v>2140</v>
      </c>
      <c r="L10" s="14" t="s">
        <v>34</v>
      </c>
      <c r="M10" s="16">
        <v>0</v>
      </c>
      <c r="N10" s="16">
        <v>0</v>
      </c>
      <c r="O10" s="16">
        <v>3</v>
      </c>
      <c r="P10" s="16">
        <v>1</v>
      </c>
      <c r="Q10" s="16">
        <v>0</v>
      </c>
      <c r="R10" s="16">
        <v>0</v>
      </c>
      <c r="S10" s="16">
        <v>0</v>
      </c>
      <c r="T10" s="16">
        <v>0</v>
      </c>
      <c r="U10" s="17">
        <f t="shared" si="0"/>
        <v>4</v>
      </c>
      <c r="V10" s="18">
        <f t="shared" si="1"/>
        <v>36092</v>
      </c>
    </row>
    <row r="11" spans="1:22" x14ac:dyDescent="0.25">
      <c r="A11" s="13" t="s">
        <v>45</v>
      </c>
      <c r="B11" s="13" t="s">
        <v>46</v>
      </c>
      <c r="C11" s="14" t="s">
        <v>47</v>
      </c>
      <c r="D11" s="14">
        <v>2020</v>
      </c>
      <c r="E11" s="14" t="s">
        <v>40</v>
      </c>
      <c r="F11" s="15">
        <v>0</v>
      </c>
      <c r="G11" s="15">
        <v>35460</v>
      </c>
      <c r="H11" s="15">
        <v>3002</v>
      </c>
      <c r="I11" s="15">
        <v>0</v>
      </c>
      <c r="J11" s="15">
        <v>0</v>
      </c>
      <c r="K11" s="15">
        <v>1000</v>
      </c>
      <c r="L11" s="14" t="s">
        <v>48</v>
      </c>
      <c r="M11" s="16">
        <v>0</v>
      </c>
      <c r="N11" s="16">
        <v>0</v>
      </c>
      <c r="O11" s="16">
        <v>4</v>
      </c>
      <c r="P11" s="16">
        <v>1</v>
      </c>
      <c r="Q11" s="16">
        <v>0</v>
      </c>
      <c r="R11" s="16">
        <v>0</v>
      </c>
      <c r="S11" s="16">
        <v>0</v>
      </c>
      <c r="T11" s="16">
        <v>0</v>
      </c>
      <c r="U11" s="17">
        <f t="shared" si="0"/>
        <v>5</v>
      </c>
      <c r="V11" s="18">
        <f t="shared" si="1"/>
        <v>39462</v>
      </c>
    </row>
    <row r="12" spans="1:22" x14ac:dyDescent="0.25">
      <c r="A12" s="13"/>
      <c r="B12" s="13"/>
      <c r="C12" s="14"/>
      <c r="D12" s="14"/>
      <c r="E12" s="14"/>
      <c r="F12" s="15"/>
      <c r="G12" s="15"/>
      <c r="H12" s="15"/>
      <c r="I12" s="15"/>
      <c r="J12" s="15"/>
      <c r="K12" s="15"/>
      <c r="L12" s="14"/>
      <c r="M12" s="16"/>
      <c r="N12" s="16"/>
      <c r="O12" s="16"/>
      <c r="P12" s="16"/>
      <c r="Q12" s="16"/>
      <c r="R12" s="16"/>
      <c r="S12" s="16"/>
      <c r="T12" s="16"/>
      <c r="U12" s="17">
        <f t="shared" si="0"/>
        <v>0</v>
      </c>
      <c r="V12" s="18">
        <f t="shared" si="1"/>
        <v>0</v>
      </c>
    </row>
    <row r="13" spans="1:22" x14ac:dyDescent="0.25">
      <c r="A13" s="13"/>
      <c r="B13" s="13"/>
      <c r="C13" s="14"/>
      <c r="D13" s="14"/>
      <c r="E13" s="14"/>
      <c r="F13" s="15"/>
      <c r="G13" s="15"/>
      <c r="H13" s="15"/>
      <c r="I13" s="15"/>
      <c r="J13" s="15"/>
      <c r="K13" s="15"/>
      <c r="L13" s="14"/>
      <c r="M13" s="16"/>
      <c r="N13" s="16"/>
      <c r="O13" s="16"/>
      <c r="P13" s="16"/>
      <c r="Q13" s="16"/>
      <c r="R13" s="16"/>
      <c r="S13" s="16"/>
      <c r="T13" s="16"/>
      <c r="U13" s="17">
        <f t="shared" si="0"/>
        <v>0</v>
      </c>
      <c r="V13" s="18">
        <f t="shared" si="1"/>
        <v>0</v>
      </c>
    </row>
    <row r="14" spans="1:22" x14ac:dyDescent="0.25">
      <c r="A14" s="13"/>
      <c r="B14" s="13"/>
      <c r="C14" s="14"/>
      <c r="D14" s="14"/>
      <c r="E14" s="14"/>
      <c r="F14" s="15"/>
      <c r="G14" s="15"/>
      <c r="H14" s="15"/>
      <c r="I14" s="15"/>
      <c r="J14" s="15"/>
      <c r="K14" s="15"/>
      <c r="L14" s="14"/>
      <c r="M14" s="16"/>
      <c r="N14" s="16"/>
      <c r="O14" s="16"/>
      <c r="P14" s="16"/>
      <c r="Q14" s="16"/>
      <c r="R14" s="16"/>
      <c r="S14" s="16"/>
      <c r="T14" s="16"/>
      <c r="U14" s="17">
        <f t="shared" si="0"/>
        <v>0</v>
      </c>
      <c r="V14" s="18">
        <f t="shared" si="1"/>
        <v>0</v>
      </c>
    </row>
    <row r="15" spans="1:22" x14ac:dyDescent="0.25">
      <c r="A15" s="13"/>
      <c r="B15" s="13"/>
      <c r="C15" s="14"/>
      <c r="D15" s="14"/>
      <c r="E15" s="14"/>
      <c r="F15" s="15"/>
      <c r="G15" s="15"/>
      <c r="H15" s="15"/>
      <c r="I15" s="15"/>
      <c r="J15" s="15"/>
      <c r="K15" s="15"/>
      <c r="L15" s="14"/>
      <c r="M15" s="16"/>
      <c r="N15" s="16"/>
      <c r="O15" s="16"/>
      <c r="P15" s="16"/>
      <c r="Q15" s="16"/>
      <c r="R15" s="16"/>
      <c r="S15" s="16"/>
      <c r="T15" s="16"/>
      <c r="U15" s="17">
        <f t="shared" si="0"/>
        <v>0</v>
      </c>
      <c r="V15" s="18">
        <f t="shared" si="1"/>
        <v>0</v>
      </c>
    </row>
    <row r="16" spans="1:22" x14ac:dyDescent="0.25">
      <c r="A16" s="13"/>
      <c r="B16" s="13"/>
      <c r="C16" s="14"/>
      <c r="D16" s="14"/>
      <c r="E16" s="14"/>
      <c r="F16" s="15"/>
      <c r="G16" s="15"/>
      <c r="H16" s="15"/>
      <c r="I16" s="15"/>
      <c r="J16" s="15"/>
      <c r="K16" s="15"/>
      <c r="L16" s="14"/>
      <c r="M16" s="16"/>
      <c r="N16" s="16"/>
      <c r="O16" s="16"/>
      <c r="P16" s="16"/>
      <c r="Q16" s="16"/>
      <c r="R16" s="16"/>
      <c r="S16" s="16"/>
      <c r="T16" s="16"/>
      <c r="U16" s="17">
        <f t="shared" si="0"/>
        <v>0</v>
      </c>
      <c r="V16" s="18">
        <f t="shared" si="1"/>
        <v>0</v>
      </c>
    </row>
    <row r="17" spans="1:22" x14ac:dyDescent="0.25">
      <c r="A17" s="13"/>
      <c r="B17" s="13"/>
      <c r="C17" s="14"/>
      <c r="D17" s="14"/>
      <c r="E17" s="14"/>
      <c r="F17" s="15"/>
      <c r="G17" s="15"/>
      <c r="H17" s="15"/>
      <c r="I17" s="15"/>
      <c r="J17" s="15"/>
      <c r="K17" s="15"/>
      <c r="L17" s="14"/>
      <c r="M17" s="16"/>
      <c r="N17" s="16"/>
      <c r="O17" s="16"/>
      <c r="P17" s="16"/>
      <c r="Q17" s="16"/>
      <c r="R17" s="16"/>
      <c r="S17" s="16"/>
      <c r="T17" s="16"/>
      <c r="U17" s="17">
        <f t="shared" si="0"/>
        <v>0</v>
      </c>
      <c r="V17" s="18">
        <f t="shared" si="1"/>
        <v>0</v>
      </c>
    </row>
    <row r="18" spans="1:22" x14ac:dyDescent="0.25">
      <c r="A18" s="13"/>
      <c r="B18" s="13"/>
      <c r="C18" s="14"/>
      <c r="D18" s="14"/>
      <c r="E18" s="14"/>
      <c r="F18" s="15"/>
      <c r="G18" s="15"/>
      <c r="H18" s="15"/>
      <c r="I18" s="15"/>
      <c r="J18" s="15"/>
      <c r="K18" s="15"/>
      <c r="L18" s="14"/>
      <c r="M18" s="16"/>
      <c r="N18" s="16"/>
      <c r="O18" s="16"/>
      <c r="P18" s="16"/>
      <c r="Q18" s="16"/>
      <c r="R18" s="16"/>
      <c r="S18" s="16"/>
      <c r="T18" s="16"/>
      <c r="U18" s="17">
        <f t="shared" si="0"/>
        <v>0</v>
      </c>
      <c r="V18" s="18">
        <f t="shared" si="1"/>
        <v>0</v>
      </c>
    </row>
    <row r="19" spans="1:22" x14ac:dyDescent="0.25">
      <c r="A19" s="13"/>
      <c r="B19" s="13"/>
      <c r="C19" s="14"/>
      <c r="D19" s="14"/>
      <c r="E19" s="14"/>
      <c r="F19" s="15"/>
      <c r="G19" s="15"/>
      <c r="H19" s="15"/>
      <c r="I19" s="15"/>
      <c r="J19" s="15"/>
      <c r="K19" s="15"/>
      <c r="L19" s="14"/>
      <c r="M19" s="16"/>
      <c r="N19" s="16"/>
      <c r="O19" s="16"/>
      <c r="P19" s="16"/>
      <c r="Q19" s="16"/>
      <c r="R19" s="16"/>
      <c r="S19" s="16"/>
      <c r="T19" s="16"/>
      <c r="U19" s="17">
        <f t="shared" si="0"/>
        <v>0</v>
      </c>
      <c r="V19" s="18">
        <f t="shared" si="1"/>
        <v>0</v>
      </c>
    </row>
    <row r="20" spans="1:22" x14ac:dyDescent="0.25">
      <c r="A20" s="13"/>
      <c r="B20" s="13"/>
      <c r="C20" s="14"/>
      <c r="D20" s="14"/>
      <c r="E20" s="14"/>
      <c r="F20" s="15"/>
      <c r="G20" s="15"/>
      <c r="H20" s="15"/>
      <c r="I20" s="15"/>
      <c r="J20" s="15"/>
      <c r="K20" s="15"/>
      <c r="L20" s="14"/>
      <c r="M20" s="16"/>
      <c r="N20" s="16"/>
      <c r="O20" s="16"/>
      <c r="P20" s="16"/>
      <c r="Q20" s="16"/>
      <c r="R20" s="16"/>
      <c r="S20" s="16"/>
      <c r="T20" s="16"/>
      <c r="U20" s="17">
        <f t="shared" si="0"/>
        <v>0</v>
      </c>
      <c r="V20" s="18">
        <f t="shared" si="1"/>
        <v>0</v>
      </c>
    </row>
  </sheetData>
  <autoFilter ref="A6:V6" xr:uid="{01A4BC29-6EE9-4F3B-B063-DB3ADB8ABF0A}"/>
  <mergeCells count="11">
    <mergeCell ref="A5:E5"/>
    <mergeCell ref="F5:K5"/>
    <mergeCell ref="L5:U5"/>
    <mergeCell ref="B1:D1"/>
    <mergeCell ref="E1:G1"/>
    <mergeCell ref="H1:J1"/>
    <mergeCell ref="B2:D2"/>
    <mergeCell ref="E2:J2"/>
    <mergeCell ref="B3:D3"/>
    <mergeCell ref="E3:G3"/>
    <mergeCell ref="H3:J3"/>
  </mergeCells>
  <conditionalFormatting sqref="V7:V20">
    <cfRule type="cellIs" dxfId="4" priority="4" operator="lessThan">
      <formula>0</formula>
    </cfRule>
  </conditionalFormatting>
  <conditionalFormatting sqref="V7:V20">
    <cfRule type="expression" dxfId="3" priority="5">
      <formula>$V$7&lt;0</formula>
    </cfRule>
  </conditionalFormatting>
  <conditionalFormatting sqref="D7:D10 D12:D20">
    <cfRule type="expression" dxfId="2" priority="3">
      <formula>OR($D7&gt;2020,AND($D7&lt;2020,$D7&lt;&gt;""))</formula>
    </cfRule>
  </conditionalFormatting>
  <conditionalFormatting sqref="D11">
    <cfRule type="expression" dxfId="1" priority="1">
      <formula>OR($D11&gt;2020,AND($D11&lt;2020,$D11&lt;&gt;""))</formula>
    </cfRule>
  </conditionalFormatting>
  <conditionalFormatting sqref="C7:C10 C12:C20">
    <cfRule type="expression" dxfId="0" priority="6">
      <formula>(#REF!&gt;1)</formula>
    </cfRule>
  </conditionalFormatting>
  <dataValidations count="4">
    <dataValidation allowBlank="1" showErrorMessage="1" sqref="A6:V6" xr:uid="{A83229F5-171F-4539-AA51-48FB3913710F}"/>
    <dataValidation type="list" allowBlank="1" showInputMessage="1" showErrorMessage="1" sqref="E7:E20" xr:uid="{8342619A-D5AA-4CE6-B037-5EA332BF2945}">
      <formula1>"PH, TH, Joint TH &amp; PH-RRH, HMIS, SSO, TRA, PRA, SRA, S+C/SRO"</formula1>
    </dataValidation>
    <dataValidation type="list" allowBlank="1" showInputMessage="1" showErrorMessage="1" sqref="L7:L20" xr:uid="{6232A239-CCB1-43F0-89BF-5DEFDA4554EB}">
      <formula1>"N/A, FMR, Actual Rent"</formula1>
    </dataValidation>
    <dataValidation type="whole" operator="lessThanOrEqual" allowBlank="1" showInputMessage="1" showErrorMessage="1" error="Administrative Costs cannot exceed 10% of the sum of the Budget Line Items for a project. Please reduce the Administrative Cost amount and re-enter." sqref="K11" xr:uid="{FF6299EB-FD76-431B-B7DA-2E905CCBE412}">
      <formula1>(SUM($F11:$J11))*0.1</formula1>
    </dataValidation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5/6/2019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2019 GIW</vt:lpstr>
      <vt:lpstr>'FY 2019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HUD User</cp:lastModifiedBy>
  <dcterms:created xsi:type="dcterms:W3CDTF">2019-03-04T18:43:38Z</dcterms:created>
  <dcterms:modified xsi:type="dcterms:W3CDTF">2019-05-13T19:52:34Z</dcterms:modified>
</cp:coreProperties>
</file>